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mart Phones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<sst xmlns="http://schemas.openxmlformats.org/spreadsheetml/2006/main" count="15" uniqueCount="15">
  <si>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Smart Phones</t>
  </si>
  <si>
    <t>Year</t>
  </si>
  <si>
    <t>Sales (in mn)</t>
  </si>
  <si>
    <t>cumulative sales N(t-1)</t>
  </si>
  <si>
    <t>a</t>
  </si>
  <si>
    <t>b</t>
  </si>
  <si>
    <t>c</t>
  </si>
  <si>
    <t>m</t>
  </si>
  <si>
    <t>p</t>
  </si>
  <si>
    <t>q</t>
  </si>
  <si>
    <t>d</t>
  </si>
  <si>
    <t>OLED Projections</t>
  </si>
  <si>
    <t>time</t>
  </si>
  <si>
    <t>N(t-1)</t>
  </si>
  <si>
    <t>S(t)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</si>
</sst>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"/>
    <numFmt numFmtId="172" formatCode="0.00000"/>
    <numFmt numFmtId="173" formatCode="0.0000000"/>
    <numFmt numFmtId="174" formatCode="0.00000000"/>
    <numFmt numFmtId="175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 horizontal="center"/>
    </xf>
    <xf numFmtId="165" fontId="0" fillId="0" borderId="15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Cumulative Sale of mobile units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5"/>
          <c:y val="0.165"/>
          <c:w val="0.8435"/>
          <c:h val="0.7905"/>
        </c:manualLayout>
      </c:layout>
      <c:lineChart>
        <c:grouping val="stacked"/>
        <c:varyColors val="0"/>
        <c:ser>
          <c:idx val="1"/>
          <c:order val="0"/>
          <c:tx>
            <c:v>cumulative no. mobile units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'Smart Phones'!$B$17:$B$33</c:f>
              <c:numCache/>
            </c:numRef>
          </c:cat>
          <c:val>
            <c:numRef>
              <c:f>'Smart Phones'!$C$17:$C$33</c:f>
              <c:numCache/>
            </c:numRef>
          </c:val>
          <c:smooth val="0"/>
        </c:ser>
        <c:marker val="1"/>
        <c:axId val="48208127"/>
        <c:axId val="31219960"/>
      </c:lineChart>
      <c:catAx>
        <c:axId val="48208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 (in years)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19960"/>
        <c:crosses val="autoZero"/>
        <c:auto val="1"/>
        <c:lblOffset val="100"/>
        <c:tickLblSkip val="1"/>
        <c:noMultiLvlLbl val="0"/>
      </c:catAx>
      <c:valAx>
        <c:axId val="312199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mobile phone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units (in mn)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0812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C1C1C1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Yearly Sale of mobile units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25"/>
          <c:y val="0.187"/>
          <c:w val="0.8075"/>
          <c:h val="0.69475"/>
        </c:manualLayout>
      </c:layout>
      <c:lineChart>
        <c:grouping val="stacked"/>
        <c:varyColors val="0"/>
        <c:ser>
          <c:idx val="1"/>
          <c:order val="0"/>
          <c:tx>
            <c:v>sale of mobile units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'Smart Phones'!$B$17:$B$33</c:f>
              <c:numCache/>
            </c:numRef>
          </c:cat>
          <c:val>
            <c:numRef>
              <c:f>'Smart Phones'!$D$17:$D$33</c:f>
              <c:numCache/>
            </c:numRef>
          </c:val>
          <c:smooth val="0"/>
        </c:ser>
        <c:marker val="1"/>
        <c:axId val="12544185"/>
        <c:axId val="45788802"/>
      </c:lineChart>
      <c:catAx>
        <c:axId val="12544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(in yrs)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88802"/>
        <c:crosses val="autoZero"/>
        <c:auto val="1"/>
        <c:lblOffset val="100"/>
        <c:tickLblSkip val="1"/>
        <c:noMultiLvlLbl val="0"/>
      </c:catAx>
      <c:valAx>
        <c:axId val="457888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Mobile Phone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units (in mn)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418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A8A8A8"/>
            </a:gs>
          </a:gsLst>
          <a:lin ang="5400000" scaled="1"/>
        </a:gradFill>
        <a:ln w="3175"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A8A8A8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14</xdr:row>
      <xdr:rowOff>152400</xdr:rowOff>
    </xdr:from>
    <xdr:to>
      <xdr:col>11</xdr:col>
      <xdr:colOff>0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4000500" y="2457450"/>
        <a:ext cx="50387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35</xdr:row>
      <xdr:rowOff>9525</xdr:rowOff>
    </xdr:from>
    <xdr:to>
      <xdr:col>7</xdr:col>
      <xdr:colOff>581025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609600" y="5734050"/>
        <a:ext cx="54483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workbookViewId="0" topLeftCell="A1">
      <selection activeCell="K46" sqref="K46"/>
    </sheetView>
  </sheetViews>
  <sheetFormatPr defaultColWidth="9.140625" defaultRowHeight="12.75"/>
  <cols>
    <col min="3" max="3" width="15.00390625" style="0" bestFit="1" customWidth="1"/>
    <col min="4" max="4" width="21.421875" style="0" bestFit="1" customWidth="1"/>
    <col min="10" max="10" width="15.00390625" style="0" bestFit="1" customWidth="1"/>
    <col min="11" max="11" width="20.140625" style="0" bestFit="1" customWidth="1"/>
    <col min="13" max="13" width="19.421875" style="0" bestFit="1" customWidth="1"/>
    <col min="14" max="14" width="20.28125" style="0" bestFit="1" customWidth="1"/>
  </cols>
  <sheetData>
    <row r="1" spans="2:4" ht="12.75">
      <c r="B1" s="17"/>
      <c r="C1" s="17"/>
      <c r="D1" s="17"/>
    </row>
    <row r="2" spans="2:4" ht="12.75">
      <c r="B2" s="17" t="s">
        <v>0</v>
      </c>
      <c r="C2" s="17"/>
      <c r="D2" s="17"/>
    </row>
    <row r="4" spans="2:4" ht="13.5" thickBot="1">
      <c r="B4" s="1" t="s">
        <v>1</v>
      </c>
      <c r="C4" s="1" t="s">
        <v>2</v>
      </c>
      <c r="D4" s="1" t="s">
        <v>3</v>
      </c>
    </row>
    <row r="5" spans="2:7" ht="12.75">
      <c r="B5">
        <v>2003</v>
      </c>
      <c r="C5">
        <v>14.6</v>
      </c>
      <c r="D5">
        <v>9.452</v>
      </c>
      <c r="F5" s="2" t="s">
        <v>4</v>
      </c>
      <c r="G5" s="3">
        <v>8.023</v>
      </c>
    </row>
    <row r="6" spans="2:7" ht="12.75">
      <c r="B6">
        <v>2004</v>
      </c>
      <c r="C6">
        <v>27.6</v>
      </c>
      <c r="D6">
        <f>C5+D5</f>
        <v>24.052</v>
      </c>
      <c r="F6" s="4" t="s">
        <v>5</v>
      </c>
      <c r="G6" s="5">
        <v>0.875</v>
      </c>
    </row>
    <row r="7" spans="2:7" ht="13.5" thickBot="1">
      <c r="B7">
        <v>2005</v>
      </c>
      <c r="C7">
        <v>54.81</v>
      </c>
      <c r="D7">
        <f>C6+D6</f>
        <v>51.652</v>
      </c>
      <c r="F7" s="6" t="s">
        <v>6</v>
      </c>
      <c r="G7" s="7">
        <v>-0.001</v>
      </c>
    </row>
    <row r="8" spans="2:7" ht="13.5" thickBot="1">
      <c r="B8">
        <v>2006</v>
      </c>
      <c r="C8">
        <v>80</v>
      </c>
      <c r="D8">
        <f>C7+D7</f>
        <v>106.462</v>
      </c>
      <c r="F8" s="8"/>
      <c r="G8" s="8"/>
    </row>
    <row r="9" spans="2:7" ht="12.75">
      <c r="B9">
        <v>2007</v>
      </c>
      <c r="C9">
        <v>122.3</v>
      </c>
      <c r="D9">
        <f>C8+D8</f>
        <v>186.462</v>
      </c>
      <c r="F9" s="2" t="s">
        <v>7</v>
      </c>
      <c r="G9" s="9">
        <f>(-G6-((G6^2)-(4*G5*G7))^0.5)/(2*G7)</f>
        <v>884.0750216928842</v>
      </c>
    </row>
    <row r="10" spans="2:7" ht="12.75">
      <c r="B10">
        <v>2008</v>
      </c>
      <c r="C10">
        <v>139.3</v>
      </c>
      <c r="D10">
        <f>C9+D9</f>
        <v>308.762</v>
      </c>
      <c r="F10" s="4" t="s">
        <v>8</v>
      </c>
      <c r="G10" s="5">
        <f>G5/G9</f>
        <v>0.009075021692884207</v>
      </c>
    </row>
    <row r="11" spans="6:7" ht="13.5" thickBot="1">
      <c r="F11" s="6" t="s">
        <v>9</v>
      </c>
      <c r="G11" s="7">
        <f>-(G9*G7)</f>
        <v>0.8840750216928842</v>
      </c>
    </row>
    <row r="12" ht="12.75">
      <c r="D12" s="10" t="s">
        <v>10</v>
      </c>
    </row>
    <row r="14" spans="2:4" ht="12.75">
      <c r="B14" s="17" t="s">
        <v>11</v>
      </c>
      <c r="C14" s="17"/>
      <c r="D14" s="17"/>
    </row>
    <row r="15" ht="13.5" thickBot="1"/>
    <row r="16" spans="2:4" ht="12.75">
      <c r="B16" s="11" t="s">
        <v>12</v>
      </c>
      <c r="C16" s="12" t="s">
        <v>13</v>
      </c>
      <c r="D16" s="3" t="s">
        <v>14</v>
      </c>
    </row>
    <row r="17" spans="2:4" ht="12.75">
      <c r="B17" s="13">
        <v>2009</v>
      </c>
      <c r="C17" s="14">
        <v>0</v>
      </c>
      <c r="D17" s="5">
        <f aca="true" t="shared" si="0" ref="D17:D33">(($G$10+(($G$11/$G$9)*C17))*($G$9-C17))</f>
        <v>8.023</v>
      </c>
    </row>
    <row r="18" spans="2:4" ht="12.75">
      <c r="B18" s="13">
        <v>2010</v>
      </c>
      <c r="C18" s="14">
        <f aca="true" t="shared" si="1" ref="C18:C33">C17+D17</f>
        <v>8.023</v>
      </c>
      <c r="D18" s="5">
        <f t="shared" si="0"/>
        <v>14.978756470999999</v>
      </c>
    </row>
    <row r="19" spans="2:4" ht="12.75">
      <c r="B19" s="13">
        <v>2011</v>
      </c>
      <c r="C19" s="14">
        <f t="shared" si="1"/>
        <v>23.001756471</v>
      </c>
      <c r="D19" s="5">
        <f t="shared" si="0"/>
        <v>27.620456111373812</v>
      </c>
    </row>
    <row r="20" spans="2:4" ht="12.75">
      <c r="B20" s="13">
        <v>2012</v>
      </c>
      <c r="C20" s="14">
        <f t="shared" si="1"/>
        <v>50.62221258237381</v>
      </c>
      <c r="D20" s="5">
        <f t="shared" si="0"/>
        <v>49.75482760284205</v>
      </c>
    </row>
    <row r="21" spans="2:4" ht="12.75">
      <c r="B21" s="13">
        <v>2013</v>
      </c>
      <c r="C21" s="14">
        <f t="shared" si="1"/>
        <v>100.37704018521586</v>
      </c>
      <c r="D21" s="5">
        <f t="shared" si="0"/>
        <v>85.77735996571944</v>
      </c>
    </row>
    <row r="22" spans="2:4" ht="12.75">
      <c r="B22" s="13">
        <v>2014</v>
      </c>
      <c r="C22" s="14">
        <f t="shared" si="1"/>
        <v>186.15440015093532</v>
      </c>
      <c r="D22" s="5">
        <f t="shared" si="0"/>
        <v>136.25463943651386</v>
      </c>
    </row>
    <row r="23" spans="2:4" ht="12.75">
      <c r="B23" s="13">
        <v>2015</v>
      </c>
      <c r="C23" s="14">
        <f t="shared" si="1"/>
        <v>322.4090395874492</v>
      </c>
      <c r="D23" s="5">
        <f t="shared" si="0"/>
        <v>186.18332083131662</v>
      </c>
    </row>
    <row r="24" spans="2:4" ht="12.75">
      <c r="B24" s="13">
        <v>2016</v>
      </c>
      <c r="C24" s="14">
        <f t="shared" si="1"/>
        <v>508.5923604187658</v>
      </c>
      <c r="D24" s="5">
        <f t="shared" si="0"/>
        <v>194.3751262900883</v>
      </c>
    </row>
    <row r="25" spans="2:4" ht="12.75">
      <c r="B25" s="13">
        <v>2017</v>
      </c>
      <c r="C25" s="14">
        <f t="shared" si="1"/>
        <v>702.967486708854</v>
      </c>
      <c r="D25" s="5">
        <f t="shared" si="0"/>
        <v>128.9562635004844</v>
      </c>
    </row>
    <row r="26" spans="2:4" ht="12.75">
      <c r="B26" s="13">
        <v>2018</v>
      </c>
      <c r="C26" s="14">
        <f t="shared" si="1"/>
        <v>831.9237502093384</v>
      </c>
      <c r="D26" s="5">
        <f t="shared" si="0"/>
        <v>43.8591552708014</v>
      </c>
    </row>
    <row r="27" spans="2:4" ht="12.75">
      <c r="B27" s="13">
        <v>2019</v>
      </c>
      <c r="C27" s="14">
        <f t="shared" si="1"/>
        <v>875.7829054801398</v>
      </c>
      <c r="D27" s="5">
        <f t="shared" si="0"/>
        <v>7.337344763886851</v>
      </c>
    </row>
    <row r="28" spans="2:4" ht="12.75">
      <c r="B28" s="13">
        <v>2020</v>
      </c>
      <c r="C28" s="14">
        <f t="shared" si="1"/>
        <v>883.1202502440267</v>
      </c>
      <c r="D28" s="5">
        <f t="shared" si="0"/>
        <v>0.851842572451028</v>
      </c>
    </row>
    <row r="29" spans="2:4" ht="12.75">
      <c r="B29" s="13">
        <v>2021</v>
      </c>
      <c r="C29" s="14">
        <f t="shared" si="1"/>
        <v>883.9720928164777</v>
      </c>
      <c r="D29" s="5">
        <f t="shared" si="0"/>
        <v>0.09192033607452325</v>
      </c>
    </row>
    <row r="30" spans="2:4" ht="12.75">
      <c r="B30" s="13">
        <v>2022</v>
      </c>
      <c r="C30" s="14">
        <f t="shared" si="1"/>
        <v>884.0640131525522</v>
      </c>
      <c r="D30" s="5">
        <f t="shared" si="0"/>
        <v>0.009832157087179485</v>
      </c>
    </row>
    <row r="31" spans="2:4" ht="12.75">
      <c r="B31" s="13">
        <v>2023</v>
      </c>
      <c r="C31" s="14">
        <f t="shared" si="1"/>
        <v>884.0738453096394</v>
      </c>
      <c r="D31" s="5">
        <f t="shared" si="0"/>
        <v>0.0010506853622510612</v>
      </c>
    </row>
    <row r="32" spans="2:4" ht="12.75">
      <c r="B32" s="13">
        <v>2024</v>
      </c>
      <c r="C32" s="14">
        <f t="shared" si="1"/>
        <v>884.0748959950016</v>
      </c>
      <c r="D32" s="5">
        <f t="shared" si="0"/>
        <v>0.00011226705349324549</v>
      </c>
    </row>
    <row r="33" spans="2:4" ht="13.5" thickBot="1">
      <c r="B33" s="13">
        <v>2025</v>
      </c>
      <c r="C33" s="15">
        <f t="shared" si="1"/>
        <v>884.0750082620551</v>
      </c>
      <c r="D33" s="18">
        <f t="shared" si="0"/>
        <v>1.1995745399888306E-05</v>
      </c>
    </row>
    <row r="62" spans="2:6" ht="12.75">
      <c r="B62" s="16"/>
      <c r="C62" s="16"/>
      <c r="D62" s="16"/>
      <c r="E62" s="16"/>
      <c r="F62" s="16"/>
    </row>
    <row r="63" spans="2:6" ht="12.75">
      <c r="B63" s="16"/>
      <c r="C63" s="16"/>
      <c r="D63" s="16"/>
      <c r="E63" s="16"/>
      <c r="F63" s="16"/>
    </row>
    <row r="64" spans="2:6" ht="12.75">
      <c r="B64" s="16"/>
      <c r="C64" s="16"/>
      <c r="D64" s="16"/>
      <c r="E64" s="16"/>
      <c r="F64" s="16"/>
    </row>
    <row r="65" spans="2:6" ht="12.75">
      <c r="B65" s="16"/>
      <c r="C65" s="16"/>
      <c r="D65" s="16"/>
      <c r="E65" s="16"/>
      <c r="F65" s="16"/>
    </row>
    <row r="66" spans="2:6" ht="12.75">
      <c r="B66" s="16"/>
      <c r="C66" s="16"/>
      <c r="D66" s="16"/>
      <c r="E66" s="16"/>
      <c r="F66" s="16"/>
    </row>
    <row r="67" spans="2:6" ht="12.75">
      <c r="B67" s="16"/>
      <c r="C67" s="16"/>
      <c r="D67" s="16"/>
      <c r="E67" s="16"/>
      <c r="F67" s="16"/>
    </row>
    <row r="68" spans="2:6" ht="12.75">
      <c r="B68" s="16"/>
      <c r="C68" s="16"/>
      <c r="D68" s="16"/>
      <c r="E68" s="16"/>
      <c r="F68" s="16"/>
    </row>
    <row r="69" spans="2:6" ht="12.75">
      <c r="B69" s="16"/>
      <c r="C69" s="16"/>
      <c r="D69" s="16"/>
      <c r="E69" s="16"/>
      <c r="F69" s="16"/>
    </row>
    <row r="70" spans="2:6" ht="12.75">
      <c r="B70" s="16"/>
      <c r="C70" s="16"/>
      <c r="D70" s="16"/>
      <c r="E70" s="16"/>
      <c r="F70" s="16"/>
    </row>
    <row r="71" spans="2:6" ht="12.75">
      <c r="B71" s="16"/>
      <c r="C71" s="16"/>
      <c r="D71" s="16"/>
      <c r="E71" s="16"/>
      <c r="F71" s="16"/>
    </row>
    <row r="72" spans="2:6" ht="12.75">
      <c r="B72" s="16"/>
      <c r="C72" s="16"/>
      <c r="D72" s="16"/>
      <c r="E72" s="16"/>
      <c r="F72" s="16"/>
    </row>
    <row r="73" spans="2:6" ht="12.75">
      <c r="B73" s="16"/>
      <c r="C73" s="16"/>
      <c r="D73" s="16"/>
      <c r="E73" s="16"/>
      <c r="F73" s="16"/>
    </row>
    <row r="74" spans="2:6" ht="12.75">
      <c r="B74" s="16"/>
      <c r="C74" s="16"/>
      <c r="D74" s="16"/>
      <c r="E74" s="16"/>
      <c r="F74" s="16"/>
    </row>
    <row r="75" spans="2:6" ht="12.75">
      <c r="B75" s="16"/>
      <c r="C75" s="16"/>
      <c r="D75" s="16"/>
      <c r="E75" s="16"/>
      <c r="F75" s="16"/>
    </row>
    <row r="76" spans="2:6" ht="12.75">
      <c r="B76" s="16"/>
      <c r="C76" s="16"/>
      <c r="D76" s="16"/>
      <c r="E76" s="16"/>
      <c r="F76" s="16"/>
    </row>
    <row r="77" spans="2:6" ht="12.75">
      <c r="B77" s="16"/>
      <c r="C77" s="16"/>
      <c r="D77" s="16"/>
      <c r="E77" s="16"/>
      <c r="F77" s="16"/>
    </row>
    <row r="78" spans="2:6" ht="12.75">
      <c r="B78" s="16"/>
      <c r="C78" s="16"/>
      <c r="D78" s="16"/>
      <c r="E78" s="16"/>
      <c r="F78" s="16"/>
    </row>
    <row r="79" spans="2:6" ht="12.75">
      <c r="B79" s="16"/>
      <c r="C79" s="16"/>
      <c r="D79" s="16"/>
      <c r="E79" s="16"/>
      <c r="F79" s="16"/>
    </row>
    <row r="80" spans="2:6" ht="12.75">
      <c r="B80" s="16"/>
      <c r="C80" s="16"/>
      <c r="D80" s="16"/>
      <c r="E80" s="16"/>
      <c r="F80" s="16"/>
    </row>
    <row r="81" spans="2:6" ht="12.75">
      <c r="B81" s="16"/>
      <c r="C81" s="16"/>
      <c r="D81" s="16"/>
      <c r="E81" s="16"/>
      <c r="F81" s="16"/>
    </row>
  </sheetData>
  <sheetProtection/>
  <mergeCells count="3">
    <mergeCell ref="B1:D1"/>
    <mergeCell ref="B2:D2"/>
    <mergeCell ref="B14:D14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vaneetm</cp:lastModifiedBy>
  <dcterms:created xsi:type="dcterms:W3CDTF">1996-10-14T23:33:28Z</dcterms:created>
  <dcterms:modified xsi:type="dcterms:W3CDTF">2009-04-22T06:16:46Z</dcterms:modified>
  <cp:category/>
  <cp:version/>
  <cp:contentType/>
  <cp:contentStatus/>
</cp:coreProperties>
</file>